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institutdefrance-my.sharepoint.com/personal/julie_ochrymczuk_academie-sciences_fr/Documents/Bureau/MP/PASTEUR HORBACH/25-2 MAPA TVX REALISATION DES CONTENUS/DCE/DCE publié/"/>
    </mc:Choice>
  </mc:AlternateContent>
  <xr:revisionPtr revIDLastSave="0" documentId="8_{C3F63B87-EC3C-4736-9CA8-38C7F6CFF7E9}" xr6:coauthVersionLast="47" xr6:coauthVersionMax="47" xr10:uidLastSave="{00000000-0000-0000-0000-000000000000}"/>
  <bookViews>
    <workbookView xWindow="-120" yWindow="-120" windowWidth="29040" windowHeight="15720" xr2:uid="{66CFC4D7-1C94-8B45-86D5-B55881333A73}"/>
  </bookViews>
  <sheets>
    <sheet name="DPGF" sheetId="4" r:id="rId1"/>
  </sheets>
  <definedNames>
    <definedName name="_xlnm.Print_Area" localSheetId="0">DPGF!$A$1:$G$130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9" i="4" l="1"/>
  <c r="G112" i="4"/>
  <c r="G106" i="4"/>
  <c r="G100" i="4"/>
  <c r="G93" i="4"/>
  <c r="G86" i="4"/>
  <c r="G66" i="4"/>
  <c r="G60" i="4"/>
  <c r="G79" i="4"/>
  <c r="G73" i="4"/>
  <c r="G53" i="4"/>
  <c r="G46" i="4"/>
  <c r="G40" i="4"/>
  <c r="G126" i="4"/>
  <c r="G28" i="4"/>
  <c r="G22" i="4"/>
  <c r="G24" i="4"/>
  <c r="G20" i="4"/>
  <c r="G19" i="4"/>
  <c r="G18" i="4"/>
  <c r="G16" i="4"/>
  <c r="G15" i="4"/>
  <c r="G14" i="4"/>
  <c r="G12" i="4"/>
  <c r="G13" i="4"/>
  <c r="G23" i="4"/>
  <c r="G121" i="4" l="1"/>
  <c r="G124" i="4"/>
  <c r="G125" i="4"/>
  <c r="G29" i="4"/>
  <c r="G27" i="4"/>
  <c r="G31" i="4" l="1"/>
  <c r="G127" i="4"/>
  <c r="G128" i="4" s="1"/>
  <c r="G130" i="4" l="1"/>
</calcChain>
</file>

<file path=xl/sharedStrings.xml><?xml version="1.0" encoding="utf-8"?>
<sst xmlns="http://schemas.openxmlformats.org/spreadsheetml/2006/main" count="172" uniqueCount="92">
  <si>
    <t>Mobiliers scénographiques</t>
  </si>
  <si>
    <t>Equipement éclairage scénographique</t>
  </si>
  <si>
    <t>Equipement multimédia scénographique</t>
  </si>
  <si>
    <t>PU/HT</t>
  </si>
  <si>
    <t>U</t>
  </si>
  <si>
    <t>Qté</t>
  </si>
  <si>
    <t>Extension N2</t>
  </si>
  <si>
    <t>Extension N1</t>
  </si>
  <si>
    <t>Maison Pasteur Séquence 01 (ancien bureau) N2</t>
  </si>
  <si>
    <t>Maison Pasteur Bibliothèque N2</t>
  </si>
  <si>
    <t>sous-total</t>
  </si>
  <si>
    <t>u</t>
  </si>
  <si>
    <t>Marché d'Agencements scénographiques et d'équipements multimédias</t>
  </si>
  <si>
    <t>R+2</t>
  </si>
  <si>
    <t>ens</t>
  </si>
  <si>
    <t>Etudes d'éclairage</t>
  </si>
  <si>
    <t>Etudes d'éxécution</t>
  </si>
  <si>
    <t>réglages</t>
  </si>
  <si>
    <t>ens.</t>
  </si>
  <si>
    <t>Support individuel petits objets</t>
  </si>
  <si>
    <t>R+1</t>
  </si>
  <si>
    <t>Support d'intégration moniteur MM1.2</t>
  </si>
  <si>
    <t>Adaptation vitrines existantes: panneaux d'habillage intérieur</t>
  </si>
  <si>
    <t>Adaptation vitrine existante (coté fresque): film miroir sans tain sur verre existant</t>
  </si>
  <si>
    <t>Supports d'intégration Audiovisuels et Multimédia</t>
  </si>
  <si>
    <t>TOTAL GENERAL</t>
  </si>
  <si>
    <t>Sous-total agencements scénographiques</t>
  </si>
  <si>
    <t>Sous-total équipements multimédia</t>
  </si>
  <si>
    <t>Sous-total éclairage scénographique</t>
  </si>
  <si>
    <t>Fourniture et pose des appareillages: 
Alimentations, appareils éclairage d'ambiance, 
appareils éclairage d'accentuation, Rails micro-LED,</t>
  </si>
  <si>
    <t>J</t>
  </si>
  <si>
    <t>AV 1.1</t>
  </si>
  <si>
    <t>A la découverte d'un monde invisible du vivant</t>
  </si>
  <si>
    <t>Pas de son</t>
  </si>
  <si>
    <t>Ecran transparent intégré verticalement sur table</t>
  </si>
  <si>
    <t>Ecran OLED Transparent 55''</t>
  </si>
  <si>
    <t>Lecteur AV</t>
  </si>
  <si>
    <t>S/Total</t>
  </si>
  <si>
    <t>MM 1.1</t>
  </si>
  <si>
    <t>Bactérie ou virus ?</t>
  </si>
  <si>
    <t>Ecran lutrin tactile</t>
  </si>
  <si>
    <t>Ecran LCD 22'' tactile</t>
  </si>
  <si>
    <t xml:space="preserve">Unité PC </t>
  </si>
  <si>
    <t>MM 1.2</t>
  </si>
  <si>
    <t>Scanne ton corps</t>
  </si>
  <si>
    <t>Ecran portrait vertical avec caméra</t>
  </si>
  <si>
    <t>Ecran LCD 55" tactile</t>
  </si>
  <si>
    <t>Dispositif caméra</t>
  </si>
  <si>
    <t>Unité PC traitement image</t>
  </si>
  <si>
    <t>MM 2.1 V2</t>
  </si>
  <si>
    <t>Symbioses</t>
  </si>
  <si>
    <t>Ecran horizontal paysage évocation boites de pétri</t>
  </si>
  <si>
    <t>MM 2.2 V2</t>
  </si>
  <si>
    <t>Interactions négatives</t>
  </si>
  <si>
    <t>MM 3.1</t>
  </si>
  <si>
    <t>Les micro-organismes colonisent les éco-systèmes</t>
  </si>
  <si>
    <t>AV 3.1</t>
  </si>
  <si>
    <t>Les océans absorbent du CO2 (et produisent de l'O2)</t>
  </si>
  <si>
    <t>Mono-écouteurs</t>
  </si>
  <si>
    <t>Ecran LCD</t>
  </si>
  <si>
    <t xml:space="preserve">Mono-écouteurs (Qté 2) avec ampli intégré </t>
  </si>
  <si>
    <t>AV 4.1</t>
  </si>
  <si>
    <t>Changement climatiques, coraux et biodiversité</t>
  </si>
  <si>
    <t>Ecran près symbolisation 3D coraux</t>
  </si>
  <si>
    <t>MM 4.1</t>
  </si>
  <si>
    <t>Changement climatiques et permafrost</t>
  </si>
  <si>
    <t>MM 4.3</t>
  </si>
  <si>
    <t>Le défi de l'antibiorésistance</t>
  </si>
  <si>
    <t>AV BB1</t>
  </si>
  <si>
    <t>Nouveaux instruments de laboratoire</t>
  </si>
  <si>
    <t>Ecran diffusion film</t>
  </si>
  <si>
    <t>Ecran LCD 22" tactile (pour déclenchement)</t>
  </si>
  <si>
    <t>MM BB1</t>
  </si>
  <si>
    <t>Feuilletoir de carnets originaux</t>
  </si>
  <si>
    <t>Ecran près collection de carnets originaux</t>
  </si>
  <si>
    <t>Régie Tech.</t>
  </si>
  <si>
    <t>Automatisme, contrôle et sauvegarde</t>
  </si>
  <si>
    <t>et divers</t>
  </si>
  <si>
    <t>Matériel en régie centrale</t>
  </si>
  <si>
    <t>Unité PC sauvegarde et gestion des contenus</t>
  </si>
  <si>
    <t>Automate de gestion et de contrôle</t>
  </si>
  <si>
    <t>Etudes techniques (à détailler)</t>
  </si>
  <si>
    <t>Table support, reprise dessin existant + feuilletoir numérique (intégration MM-BB 1)</t>
  </si>
  <si>
    <t>Niche murale "Nouvelles technologies" (intégration AV-BB 1)</t>
  </si>
  <si>
    <t>tablettes bois - localisation selon plans</t>
  </si>
  <si>
    <t>tablettes bois  - localisation selon plans</t>
  </si>
  <si>
    <t>Structure autoportante hêtre massif (modules entre-axe 1200 mm)
dont 01 traverse haute démontable au droit du caisson CVC
table plateau stratifié  blanc+cadre Hêtre, 
lisses supports
Dimensions Hors tout: 3,94 m x 2,40 m x Ht 2,50 m</t>
  </si>
  <si>
    <t>Structure autoportante hêtre massif (modules entre-axe 1500 mm)
dont 01 traverse haute démontable au droit du caisson CVC
table plateau stratifié  blanc+cadre Hêtre, 
tables en retours devant fenêtres
lisses supports
Dimensions Hors tout: 8,07 m x 4,20 m x Ht 2,50 m</t>
  </si>
  <si>
    <t>Structure autoportante hêtre massif (modules entre-axe 1500 mm)
dont 01 traverse haute démontable au droit du caisson CVC
table plateau stratifié  blanc+cadre Hêtre, 
tables en retours sous fenêtre
lisses supports
Dimensions Hors tout: 8,40 m x 4,20 m x Ht 2,50 m</t>
  </si>
  <si>
    <t>ACADÉMIE DES SCIENCES</t>
  </si>
  <si>
    <t xml:space="preserve">Exposition permanente
Musée de la Maison de Louis Pasteur à Arbois
</t>
  </si>
  <si>
    <t>MARCHE DE TRAVAUX MT25-03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</si>
</sst>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€&quot;"/>
    <numFmt numFmtId="165" formatCode="_-* #,##0.00\ _€_-;\-* #,##0.00\ _€_-;_-* &quot;-&quot;??\ _€_-;_-@_-"/>
  </numFmts>
  <fonts count="18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rial Nova Light"/>
      <family val="2"/>
    </font>
    <font>
      <sz val="12"/>
      <color theme="1"/>
      <name val="Arial Nova Light"/>
      <family val="2"/>
    </font>
    <font>
      <b/>
      <sz val="14"/>
      <color theme="1"/>
      <name val="Arial Nova Light"/>
      <family val="2"/>
    </font>
    <font>
      <sz val="9"/>
      <color theme="1"/>
      <name val="Arial Nova Light"/>
      <family val="2"/>
    </font>
    <font>
      <b/>
      <sz val="12"/>
      <color rgb="FFFF0000"/>
      <name val="Arial Nova Light"/>
      <family val="2"/>
    </font>
    <font>
      <sz val="9"/>
      <color rgb="FFFF0000"/>
      <name val="Arial Nova Light"/>
      <family val="2"/>
    </font>
    <font>
      <sz val="12"/>
      <color rgb="FF0070C0"/>
      <name val="Arial Nova Light"/>
      <family val="2"/>
    </font>
    <font>
      <sz val="12"/>
      <color rgb="FFFF0000"/>
      <name val="Arial Nova Light"/>
      <family val="2"/>
    </font>
    <font>
      <b/>
      <sz val="11"/>
      <color theme="1"/>
      <name val="Arial Nova Light"/>
      <family val="2"/>
    </font>
    <font>
      <sz val="11"/>
      <color theme="1"/>
      <name val="Arial Nova Light"/>
      <family val="2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rial Nova Light"/>
      <family val="2"/>
    </font>
    <font>
      <sz val="10"/>
      <color theme="1"/>
      <name val="Arial Nova Light"/>
      <family val="2"/>
    </font>
    <font>
      <b/>
      <sz val="16"/>
      <color theme="1"/>
      <name val="Avenir"/>
      <family val="2"/>
    </font>
    <font>
      <sz val="16"/>
      <color theme="1"/>
      <name val="Avenir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164" fontId="2" fillId="0" borderId="0" xfId="0" applyNumberFormat="1" applyFont="1"/>
    <xf numFmtId="0" fontId="5" fillId="0" borderId="0" xfId="0" applyFont="1"/>
    <xf numFmtId="0" fontId="6" fillId="0" borderId="0" xfId="0" applyFont="1"/>
    <xf numFmtId="164" fontId="6" fillId="0" borderId="0" xfId="0" applyNumberFormat="1" applyFont="1"/>
    <xf numFmtId="0" fontId="7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8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right"/>
    </xf>
    <xf numFmtId="0" fontId="3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0" fontId="10" fillId="2" borderId="1" xfId="0" applyFont="1" applyFill="1" applyBorder="1" applyAlignment="1">
      <alignment horizontal="right"/>
    </xf>
    <xf numFmtId="164" fontId="10" fillId="2" borderId="1" xfId="0" applyNumberFormat="1" applyFont="1" applyFill="1" applyBorder="1"/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/>
    <xf numFmtId="164" fontId="11" fillId="0" borderId="1" xfId="0" applyNumberFormat="1" applyFont="1" applyBorder="1" applyAlignment="1">
      <alignment horizontal="right"/>
    </xf>
    <xf numFmtId="0" fontId="11" fillId="0" borderId="1" xfId="0" applyFont="1" applyBorder="1"/>
    <xf numFmtId="164" fontId="11" fillId="0" borderId="1" xfId="0" applyNumberFormat="1" applyFont="1" applyBorder="1"/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right"/>
    </xf>
    <xf numFmtId="164" fontId="11" fillId="2" borderId="1" xfId="0" applyNumberFormat="1" applyFont="1" applyFill="1" applyBorder="1" applyAlignment="1">
      <alignment horizontal="center"/>
    </xf>
    <xf numFmtId="164" fontId="10" fillId="0" borderId="1" xfId="0" applyNumberFormat="1" applyFont="1" applyBorder="1"/>
    <xf numFmtId="0" fontId="4" fillId="2" borderId="1" xfId="0" applyFont="1" applyFill="1" applyBorder="1" applyAlignment="1">
      <alignment horizontal="right"/>
    </xf>
    <xf numFmtId="164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3" fillId="0" borderId="0" xfId="0" applyFont="1"/>
    <xf numFmtId="0" fontId="0" fillId="0" borderId="5" xfId="0" applyBorder="1"/>
    <xf numFmtId="164" fontId="10" fillId="0" borderId="1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wrapText="1"/>
    </xf>
    <xf numFmtId="0" fontId="12" fillId="0" borderId="0" xfId="0" applyFont="1"/>
    <xf numFmtId="164" fontId="15" fillId="0" borderId="1" xfId="0" applyNumberFormat="1" applyFont="1" applyBorder="1" applyAlignment="1">
      <alignment horizontal="right" vertical="center"/>
    </xf>
    <xf numFmtId="164" fontId="15" fillId="0" borderId="1" xfId="0" applyNumberFormat="1" applyFont="1" applyBorder="1" applyAlignment="1">
      <alignment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43" fontId="2" fillId="2" borderId="1" xfId="1" applyFont="1" applyFill="1" applyBorder="1" applyAlignment="1">
      <alignment horizontal="center" vertical="center"/>
    </xf>
    <xf numFmtId="43" fontId="3" fillId="0" borderId="4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43" fontId="2" fillId="0" borderId="8" xfId="0" applyNumberFormat="1" applyFont="1" applyBorder="1" applyAlignment="1">
      <alignment horizontal="center" vertical="center"/>
    </xf>
    <xf numFmtId="165" fontId="3" fillId="3" borderId="1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/>
    <xf numFmtId="0" fontId="4" fillId="0" borderId="0" xfId="0" applyFont="1" applyAlignment="1">
      <alignment horizontal="left" wrapText="1"/>
    </xf>
    <xf numFmtId="164" fontId="11" fillId="0" borderId="2" xfId="0" applyNumberFormat="1" applyFont="1" applyBorder="1" applyAlignment="1">
      <alignment horizontal="right"/>
    </xf>
    <xf numFmtId="164" fontId="11" fillId="0" borderId="4" xfId="0" applyNumberFormat="1" applyFont="1" applyBorder="1" applyAlignment="1">
      <alignment horizontal="right"/>
    </xf>
    <xf numFmtId="0" fontId="10" fillId="0" borderId="2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0" fillId="0" borderId="4" xfId="0" applyFont="1" applyBorder="1" applyAlignment="1">
      <alignment horizontal="right"/>
    </xf>
    <xf numFmtId="0" fontId="4" fillId="3" borderId="9" xfId="0" applyFont="1" applyFill="1" applyBorder="1" applyAlignment="1">
      <alignment horizontal="right" vertical="center"/>
    </xf>
    <xf numFmtId="0" fontId="4" fillId="3" borderId="10" xfId="0" applyFont="1" applyFill="1" applyBorder="1" applyAlignment="1">
      <alignment horizontal="right" vertical="center"/>
    </xf>
    <xf numFmtId="0" fontId="4" fillId="3" borderId="11" xfId="0" applyFont="1" applyFill="1" applyBorder="1" applyAlignment="1">
      <alignment horizontal="right" vertic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43824-CC79-B642-8E0E-BBEFD813DE74}">
  <sheetPr>
    <pageSetUpPr fitToPage="1"/>
  </sheetPr>
  <dimension ref="A1:J130"/>
  <sheetViews>
    <sheetView tabSelected="1" zoomScaleNormal="100" zoomScaleSheetLayoutView="100" workbookViewId="0">
      <selection activeCell="C28" sqref="C28"/>
    </sheetView>
  </sheetViews>
  <sheetFormatPr baseColWidth="10" defaultColWidth="11.25" defaultRowHeight="15.75"/>
  <cols>
    <col min="1" max="1" width="50.75" style="1" customWidth="1"/>
    <col min="2" max="2" width="10.625" style="1" customWidth="1"/>
    <col min="3" max="3" width="67.625" style="4" customWidth="1"/>
    <col min="4" max="4" width="5.25" style="4" customWidth="1"/>
    <col min="5" max="5" width="19" style="2" customWidth="1"/>
    <col min="6" max="6" width="14.75" style="4" customWidth="1"/>
    <col min="7" max="7" width="15.25" style="45" customWidth="1"/>
    <col min="8" max="8" width="15.75" style="4" customWidth="1"/>
    <col min="9" max="16384" width="11.25" style="4"/>
  </cols>
  <sheetData>
    <row r="1" spans="1:10" ht="25.15" customHeight="1">
      <c r="A1" s="1" t="s">
        <v>89</v>
      </c>
      <c r="C1" s="1"/>
      <c r="D1" s="2"/>
      <c r="F1" s="3"/>
    </row>
    <row r="2" spans="1:10" ht="50.45" customHeight="1">
      <c r="A2" s="59" t="s">
        <v>90</v>
      </c>
      <c r="B2" s="59"/>
      <c r="C2" s="59"/>
      <c r="D2" s="2"/>
      <c r="F2" s="3"/>
    </row>
    <row r="3" spans="1:10" ht="20.25">
      <c r="A3" s="57" t="s">
        <v>91</v>
      </c>
      <c r="C3" s="1"/>
    </row>
    <row r="4" spans="1:10" ht="20.25">
      <c r="A4" s="58"/>
      <c r="C4" s="5"/>
      <c r="D4" s="5"/>
      <c r="E4" s="6"/>
    </row>
    <row r="5" spans="1:10" s="1" customFormat="1">
      <c r="A5" s="7"/>
      <c r="B5" s="7"/>
      <c r="C5" s="5"/>
      <c r="D5" s="8"/>
      <c r="G5" s="46"/>
    </row>
    <row r="6" spans="1:10">
      <c r="F6" s="9"/>
      <c r="H6" s="9"/>
    </row>
    <row r="7" spans="1:10" ht="27.4" customHeight="1">
      <c r="A7" s="16" t="s">
        <v>12</v>
      </c>
      <c r="B7" s="16"/>
      <c r="C7" s="14"/>
      <c r="D7" s="15" t="s">
        <v>4</v>
      </c>
      <c r="E7" s="15" t="s">
        <v>5</v>
      </c>
      <c r="F7" s="15" t="s">
        <v>3</v>
      </c>
      <c r="G7" s="15" t="s">
        <v>10</v>
      </c>
      <c r="H7" s="10"/>
      <c r="I7" s="10"/>
      <c r="J7" s="10"/>
    </row>
    <row r="8" spans="1:10">
      <c r="A8" s="44" t="s">
        <v>0</v>
      </c>
      <c r="B8" s="17"/>
      <c r="C8" s="18"/>
      <c r="D8" s="18"/>
      <c r="E8" s="19"/>
      <c r="F8" s="20"/>
      <c r="G8" s="47"/>
    </row>
    <row r="9" spans="1:10" ht="4.9000000000000004" customHeight="1">
      <c r="A9" s="26"/>
      <c r="B9" s="26"/>
      <c r="C9" s="28"/>
      <c r="D9" s="28"/>
      <c r="E9" s="24"/>
      <c r="F9" s="22"/>
      <c r="G9" s="48"/>
    </row>
    <row r="10" spans="1:10" ht="18">
      <c r="A10" s="29" t="s">
        <v>13</v>
      </c>
      <c r="B10" s="17"/>
      <c r="C10" s="18"/>
      <c r="D10" s="18"/>
      <c r="E10" s="19"/>
      <c r="F10" s="20"/>
      <c r="G10" s="47"/>
    </row>
    <row r="11" spans="1:10">
      <c r="A11" s="22"/>
      <c r="B11" s="21" t="s">
        <v>8</v>
      </c>
      <c r="C11" s="22"/>
      <c r="D11" s="25"/>
      <c r="E11" s="24"/>
      <c r="F11" s="24"/>
      <c r="G11" s="15"/>
    </row>
    <row r="12" spans="1:10" ht="72">
      <c r="A12" s="22"/>
      <c r="B12" s="21"/>
      <c r="C12" s="30" t="s">
        <v>86</v>
      </c>
      <c r="D12" s="31" t="s">
        <v>14</v>
      </c>
      <c r="E12" s="32">
        <v>1</v>
      </c>
      <c r="F12" s="24"/>
      <c r="G12" s="49">
        <f t="shared" ref="G12:G22" si="0">E12*F12</f>
        <v>0</v>
      </c>
    </row>
    <row r="13" spans="1:10">
      <c r="A13" s="22"/>
      <c r="B13" s="21"/>
      <c r="C13" s="23" t="s">
        <v>21</v>
      </c>
      <c r="D13" s="25" t="s">
        <v>11</v>
      </c>
      <c r="E13" s="24">
        <v>1</v>
      </c>
      <c r="F13" s="24"/>
      <c r="G13" s="49">
        <f t="shared" si="0"/>
        <v>0</v>
      </c>
    </row>
    <row r="14" spans="1:10">
      <c r="A14" s="22"/>
      <c r="B14" s="21"/>
      <c r="C14" s="23" t="s">
        <v>22</v>
      </c>
      <c r="D14" s="25" t="s">
        <v>11</v>
      </c>
      <c r="E14" s="24">
        <v>2</v>
      </c>
      <c r="F14" s="24"/>
      <c r="G14" s="49">
        <f t="shared" si="0"/>
        <v>0</v>
      </c>
    </row>
    <row r="15" spans="1:10">
      <c r="A15" s="22"/>
      <c r="B15" s="21"/>
      <c r="C15" s="23" t="s">
        <v>23</v>
      </c>
      <c r="D15" s="25" t="s">
        <v>11</v>
      </c>
      <c r="E15" s="24">
        <v>2</v>
      </c>
      <c r="F15" s="24"/>
      <c r="G15" s="49">
        <f t="shared" si="0"/>
        <v>0</v>
      </c>
    </row>
    <row r="16" spans="1:10">
      <c r="A16" s="22"/>
      <c r="B16" s="21"/>
      <c r="C16" s="23" t="s">
        <v>19</v>
      </c>
      <c r="D16" s="25" t="s">
        <v>11</v>
      </c>
      <c r="E16" s="24">
        <v>2</v>
      </c>
      <c r="F16" s="24"/>
      <c r="G16" s="49">
        <f t="shared" si="0"/>
        <v>0</v>
      </c>
    </row>
    <row r="17" spans="1:9">
      <c r="A17" s="22"/>
      <c r="B17" s="21" t="s">
        <v>9</v>
      </c>
      <c r="C17" s="22"/>
      <c r="D17" s="25"/>
      <c r="E17" s="24"/>
      <c r="F17" s="24"/>
      <c r="G17" s="15"/>
    </row>
    <row r="18" spans="1:9">
      <c r="A18" s="22"/>
      <c r="B18" s="21"/>
      <c r="C18" s="23" t="s">
        <v>82</v>
      </c>
      <c r="D18" s="25" t="s">
        <v>11</v>
      </c>
      <c r="E18" s="24">
        <v>1</v>
      </c>
      <c r="F18" s="24"/>
      <c r="G18" s="49">
        <f t="shared" si="0"/>
        <v>0</v>
      </c>
    </row>
    <row r="19" spans="1:9">
      <c r="A19" s="22"/>
      <c r="B19" s="21"/>
      <c r="C19" s="22" t="s">
        <v>83</v>
      </c>
      <c r="D19" s="25" t="s">
        <v>11</v>
      </c>
      <c r="E19" s="24">
        <v>1</v>
      </c>
      <c r="F19" s="24"/>
      <c r="G19" s="49">
        <f t="shared" si="0"/>
        <v>0</v>
      </c>
    </row>
    <row r="20" spans="1:9">
      <c r="A20" s="22"/>
      <c r="B20" s="21"/>
      <c r="C20" s="23" t="s">
        <v>19</v>
      </c>
      <c r="D20" s="25" t="s">
        <v>11</v>
      </c>
      <c r="E20" s="24">
        <v>2</v>
      </c>
      <c r="F20" s="24"/>
      <c r="G20" s="49">
        <f t="shared" si="0"/>
        <v>0</v>
      </c>
    </row>
    <row r="21" spans="1:9">
      <c r="A21" s="60" t="s">
        <v>6</v>
      </c>
      <c r="B21" s="61"/>
      <c r="C21" s="22"/>
      <c r="D21" s="25"/>
      <c r="E21" s="24"/>
      <c r="F21" s="24"/>
      <c r="G21" s="15"/>
    </row>
    <row r="22" spans="1:9" ht="86.25">
      <c r="A22" s="22"/>
      <c r="B22" s="21"/>
      <c r="C22" s="30" t="s">
        <v>88</v>
      </c>
      <c r="D22" s="31" t="s">
        <v>14</v>
      </c>
      <c r="E22" s="32">
        <v>1</v>
      </c>
      <c r="F22" s="24"/>
      <c r="G22" s="49">
        <f t="shared" si="0"/>
        <v>0</v>
      </c>
      <c r="H22" s="11"/>
    </row>
    <row r="23" spans="1:9">
      <c r="A23" s="22"/>
      <c r="B23" s="21"/>
      <c r="C23" s="23" t="s">
        <v>24</v>
      </c>
      <c r="D23" s="25" t="s">
        <v>11</v>
      </c>
      <c r="E23" s="24">
        <v>2</v>
      </c>
      <c r="F23" s="24"/>
      <c r="G23" s="49">
        <f t="shared" ref="G23:G27" si="1">E23*F23</f>
        <v>0</v>
      </c>
      <c r="I23" s="12"/>
    </row>
    <row r="24" spans="1:9">
      <c r="A24" s="22"/>
      <c r="B24" s="21"/>
      <c r="C24" s="23" t="s">
        <v>85</v>
      </c>
      <c r="D24" s="25" t="s">
        <v>11</v>
      </c>
      <c r="E24" s="24">
        <v>4</v>
      </c>
      <c r="F24" s="24"/>
      <c r="G24" s="49">
        <f t="shared" si="1"/>
        <v>0</v>
      </c>
      <c r="I24" s="12"/>
    </row>
    <row r="25" spans="1:9" ht="18">
      <c r="A25" s="29" t="s">
        <v>20</v>
      </c>
      <c r="B25" s="17"/>
      <c r="C25" s="18"/>
      <c r="D25" s="18"/>
      <c r="E25" s="19"/>
      <c r="F25" s="20"/>
      <c r="G25" s="47"/>
      <c r="I25" s="12"/>
    </row>
    <row r="26" spans="1:9">
      <c r="A26" s="22"/>
      <c r="B26" s="21" t="s">
        <v>7</v>
      </c>
      <c r="C26" s="22"/>
      <c r="D26" s="25"/>
      <c r="E26" s="24"/>
      <c r="F26" s="24"/>
      <c r="G26" s="49"/>
    </row>
    <row r="27" spans="1:9" ht="86.25">
      <c r="A27" s="22"/>
      <c r="B27" s="21"/>
      <c r="C27" s="30" t="s">
        <v>87</v>
      </c>
      <c r="D27" s="31" t="s">
        <v>14</v>
      </c>
      <c r="E27" s="32">
        <v>1</v>
      </c>
      <c r="F27" s="24"/>
      <c r="G27" s="49">
        <f t="shared" si="1"/>
        <v>0</v>
      </c>
    </row>
    <row r="28" spans="1:9">
      <c r="A28" s="22"/>
      <c r="B28" s="21"/>
      <c r="C28" s="23" t="s">
        <v>24</v>
      </c>
      <c r="D28" s="25" t="s">
        <v>11</v>
      </c>
      <c r="E28" s="24">
        <v>5</v>
      </c>
      <c r="F28" s="24"/>
      <c r="G28" s="49">
        <f t="shared" ref="G28:G29" si="2">E28*F28</f>
        <v>0</v>
      </c>
    </row>
    <row r="29" spans="1:9">
      <c r="A29" s="22"/>
      <c r="B29" s="21"/>
      <c r="C29" s="23" t="s">
        <v>84</v>
      </c>
      <c r="D29" s="25" t="s">
        <v>11</v>
      </c>
      <c r="E29" s="24">
        <v>5</v>
      </c>
      <c r="F29" s="24"/>
      <c r="G29" s="49">
        <f t="shared" si="2"/>
        <v>0</v>
      </c>
    </row>
    <row r="30" spans="1:9" ht="9" customHeight="1">
      <c r="A30" s="68"/>
      <c r="B30" s="69"/>
      <c r="C30" s="69"/>
      <c r="D30" s="69"/>
      <c r="E30" s="69"/>
      <c r="F30" s="69"/>
      <c r="G30" s="70"/>
    </row>
    <row r="31" spans="1:9" ht="19.899999999999999" customHeight="1">
      <c r="A31" s="62" t="s">
        <v>26</v>
      </c>
      <c r="B31" s="63"/>
      <c r="C31" s="63"/>
      <c r="D31" s="63"/>
      <c r="E31" s="63"/>
      <c r="F31" s="64"/>
      <c r="G31" s="49">
        <f>SUM(G12:G29)</f>
        <v>0</v>
      </c>
    </row>
    <row r="32" spans="1:9" ht="9" customHeight="1">
      <c r="A32" s="68"/>
      <c r="B32" s="69"/>
      <c r="C32" s="69"/>
      <c r="D32" s="69"/>
      <c r="E32" s="69"/>
      <c r="F32" s="69"/>
      <c r="G32" s="70"/>
    </row>
    <row r="33" spans="1:10">
      <c r="A33" s="44" t="s">
        <v>2</v>
      </c>
      <c r="B33" s="17"/>
      <c r="C33" s="18"/>
      <c r="D33" s="27"/>
      <c r="E33" s="19"/>
      <c r="F33" s="19"/>
      <c r="G33" s="50"/>
    </row>
    <row r="34" spans="1:10" ht="18">
      <c r="A34" s="29" t="s">
        <v>13</v>
      </c>
      <c r="B34" s="17"/>
      <c r="C34" s="18"/>
      <c r="D34" s="18"/>
      <c r="E34" s="19"/>
      <c r="F34" s="20"/>
      <c r="G34" s="47"/>
    </row>
    <row r="35" spans="1:10">
      <c r="A35" s="60" t="s">
        <v>8</v>
      </c>
      <c r="B35" s="61"/>
      <c r="C35" s="23"/>
      <c r="D35" s="25"/>
      <c r="E35" s="35"/>
      <c r="F35" s="24"/>
      <c r="G35" s="49"/>
      <c r="H35" s="13"/>
      <c r="I35" s="12"/>
      <c r="J35" s="12"/>
    </row>
    <row r="36" spans="1:10">
      <c r="A36" s="22"/>
      <c r="B36" s="38" t="s">
        <v>31</v>
      </c>
      <c r="C36" s="39" t="s">
        <v>32</v>
      </c>
      <c r="D36" s="25"/>
      <c r="E36" s="35"/>
      <c r="F36" s="24"/>
      <c r="G36" s="49"/>
      <c r="H36" s="13"/>
      <c r="I36" s="12"/>
      <c r="J36" s="12"/>
    </row>
    <row r="37" spans="1:10">
      <c r="A37" s="22"/>
      <c r="B37" s="41" t="s">
        <v>33</v>
      </c>
      <c r="C37" s="42" t="s">
        <v>34</v>
      </c>
      <c r="D37" s="25"/>
      <c r="E37" s="35"/>
      <c r="F37" s="24"/>
      <c r="G37" s="49"/>
      <c r="H37" s="13"/>
      <c r="I37" s="12"/>
      <c r="J37" s="12"/>
    </row>
    <row r="38" spans="1:10">
      <c r="A38" s="22"/>
      <c r="B38" s="21"/>
      <c r="C38" s="30" t="s">
        <v>35</v>
      </c>
      <c r="D38" s="25"/>
      <c r="E38" s="35"/>
      <c r="F38" s="24"/>
      <c r="G38" s="49"/>
      <c r="H38" s="13"/>
      <c r="I38" s="12"/>
      <c r="J38" s="12"/>
    </row>
    <row r="39" spans="1:10">
      <c r="A39" s="22"/>
      <c r="B39" s="21"/>
      <c r="C39" s="30" t="s">
        <v>36</v>
      </c>
      <c r="D39" s="25"/>
      <c r="E39" s="35"/>
      <c r="F39" s="24"/>
      <c r="G39" s="49"/>
      <c r="H39" s="13"/>
      <c r="I39" s="12"/>
      <c r="J39" s="12"/>
    </row>
    <row r="40" spans="1:10">
      <c r="A40" s="22"/>
      <c r="B40" s="21"/>
      <c r="C40" s="39" t="s">
        <v>37</v>
      </c>
      <c r="D40" s="25" t="s">
        <v>11</v>
      </c>
      <c r="E40" s="35">
        <v>1</v>
      </c>
      <c r="F40" s="24"/>
      <c r="G40" s="49">
        <f t="shared" ref="G40" si="3">E40*F40</f>
        <v>0</v>
      </c>
      <c r="H40" s="13"/>
      <c r="I40" s="12"/>
      <c r="J40" s="12"/>
    </row>
    <row r="41" spans="1:10">
      <c r="A41" s="22"/>
      <c r="B41" s="21"/>
      <c r="C41" s="30"/>
      <c r="D41" s="25"/>
      <c r="E41" s="35"/>
      <c r="F41" s="24"/>
      <c r="G41" s="49"/>
      <c r="H41" s="13"/>
      <c r="I41" s="12"/>
      <c r="J41" s="12"/>
    </row>
    <row r="42" spans="1:10">
      <c r="A42" s="22"/>
      <c r="B42" s="38" t="s">
        <v>38</v>
      </c>
      <c r="C42" s="39" t="s">
        <v>39</v>
      </c>
      <c r="D42" s="25"/>
      <c r="E42" s="35"/>
      <c r="F42" s="24"/>
      <c r="G42" s="49"/>
      <c r="H42" s="13"/>
      <c r="I42" s="12"/>
      <c r="J42" s="12"/>
    </row>
    <row r="43" spans="1:10">
      <c r="A43" s="22"/>
      <c r="B43" s="41" t="s">
        <v>33</v>
      </c>
      <c r="C43" s="42" t="s">
        <v>40</v>
      </c>
      <c r="D43" s="25"/>
      <c r="E43" s="35"/>
      <c r="F43" s="24"/>
      <c r="G43" s="49"/>
      <c r="H43" s="13"/>
      <c r="I43" s="12"/>
      <c r="J43" s="12"/>
    </row>
    <row r="44" spans="1:10">
      <c r="A44" s="22"/>
      <c r="B44" s="21"/>
      <c r="C44" s="30" t="s">
        <v>41</v>
      </c>
      <c r="D44" s="25"/>
      <c r="E44" s="35"/>
      <c r="F44" s="24"/>
      <c r="G44" s="49"/>
      <c r="H44" s="13"/>
      <c r="I44" s="12"/>
      <c r="J44" s="12"/>
    </row>
    <row r="45" spans="1:10">
      <c r="A45" s="22"/>
      <c r="B45" s="21"/>
      <c r="C45" s="30" t="s">
        <v>42</v>
      </c>
      <c r="D45" s="25"/>
      <c r="E45" s="35"/>
      <c r="F45" s="24"/>
      <c r="G45" s="49"/>
      <c r="H45" s="13"/>
      <c r="I45" s="12"/>
      <c r="J45" s="12"/>
    </row>
    <row r="46" spans="1:10">
      <c r="A46" s="22"/>
      <c r="B46" s="21"/>
      <c r="C46" s="39" t="s">
        <v>37</v>
      </c>
      <c r="D46" s="25" t="s">
        <v>11</v>
      </c>
      <c r="E46" s="35">
        <v>1</v>
      </c>
      <c r="F46" s="24"/>
      <c r="G46" s="49">
        <f t="shared" ref="G46" si="4">E46*F46</f>
        <v>0</v>
      </c>
      <c r="H46" s="13"/>
      <c r="I46" s="12"/>
      <c r="J46" s="12"/>
    </row>
    <row r="47" spans="1:10">
      <c r="A47" s="22"/>
      <c r="B47" s="38"/>
      <c r="C47" s="39"/>
      <c r="D47" s="25"/>
      <c r="E47" s="35"/>
      <c r="F47" s="24"/>
      <c r="G47" s="49"/>
      <c r="H47" s="13"/>
      <c r="I47" s="12"/>
      <c r="J47" s="12"/>
    </row>
    <row r="48" spans="1:10">
      <c r="A48" s="22"/>
      <c r="B48" s="38" t="s">
        <v>43</v>
      </c>
      <c r="C48" s="39" t="s">
        <v>44</v>
      </c>
      <c r="D48" s="25"/>
      <c r="E48" s="35"/>
      <c r="F48" s="24"/>
      <c r="G48" s="49"/>
      <c r="H48" s="13"/>
      <c r="I48" s="12"/>
      <c r="J48" s="12"/>
    </row>
    <row r="49" spans="1:10">
      <c r="A49" s="22"/>
      <c r="B49" s="41" t="s">
        <v>33</v>
      </c>
      <c r="C49" s="42" t="s">
        <v>45</v>
      </c>
      <c r="D49" s="25"/>
      <c r="E49" s="35"/>
      <c r="F49" s="24"/>
      <c r="G49" s="49"/>
      <c r="H49" s="13"/>
      <c r="I49" s="12"/>
      <c r="J49" s="12"/>
    </row>
    <row r="50" spans="1:10">
      <c r="A50" s="22"/>
      <c r="B50" s="21"/>
      <c r="C50" s="30" t="s">
        <v>46</v>
      </c>
      <c r="D50" s="25"/>
      <c r="E50" s="35"/>
      <c r="F50" s="24"/>
      <c r="G50" s="49"/>
      <c r="H50" s="13"/>
      <c r="I50" s="12"/>
      <c r="J50" s="12"/>
    </row>
    <row r="51" spans="1:10">
      <c r="A51" s="22"/>
      <c r="B51" s="21"/>
      <c r="C51" s="30" t="s">
        <v>47</v>
      </c>
      <c r="D51" s="25"/>
      <c r="E51" s="35"/>
      <c r="F51" s="24"/>
      <c r="G51" s="49"/>
      <c r="H51" s="13"/>
      <c r="I51" s="12"/>
      <c r="J51" s="12"/>
    </row>
    <row r="52" spans="1:10">
      <c r="A52" s="22"/>
      <c r="B52" s="21"/>
      <c r="C52" s="30" t="s">
        <v>48</v>
      </c>
      <c r="D52" s="25"/>
      <c r="E52" s="35"/>
      <c r="F52" s="24"/>
      <c r="G52" s="49"/>
      <c r="H52" s="13"/>
      <c r="I52" s="12"/>
      <c r="J52" s="12"/>
    </row>
    <row r="53" spans="1:10">
      <c r="A53" s="22"/>
      <c r="B53" s="38"/>
      <c r="C53" s="39" t="s">
        <v>37</v>
      </c>
      <c r="D53" s="25" t="s">
        <v>11</v>
      </c>
      <c r="E53" s="35">
        <v>1</v>
      </c>
      <c r="F53" s="24"/>
      <c r="G53" s="49">
        <f t="shared" ref="G53" si="5">E53*F53</f>
        <v>0</v>
      </c>
      <c r="H53" s="13"/>
      <c r="I53" s="12"/>
      <c r="J53" s="12"/>
    </row>
    <row r="54" spans="1:10">
      <c r="A54" s="22"/>
      <c r="B54" s="21" t="s">
        <v>9</v>
      </c>
      <c r="C54" s="36"/>
      <c r="D54" s="25"/>
      <c r="E54" s="35"/>
      <c r="F54" s="24"/>
      <c r="G54" s="49"/>
      <c r="H54" s="13"/>
      <c r="I54" s="12"/>
      <c r="J54" s="12"/>
    </row>
    <row r="55" spans="1:10">
      <c r="A55" s="22"/>
      <c r="B55" s="38" t="s">
        <v>68</v>
      </c>
      <c r="C55" s="39" t="s">
        <v>69</v>
      </c>
      <c r="D55" s="25"/>
      <c r="E55" s="35"/>
      <c r="F55" s="24"/>
      <c r="G55" s="49"/>
      <c r="H55" s="13"/>
      <c r="I55" s="12"/>
      <c r="J55" s="12"/>
    </row>
    <row r="56" spans="1:10">
      <c r="A56" s="22"/>
      <c r="B56" s="41" t="s">
        <v>33</v>
      </c>
      <c r="C56" s="42" t="s">
        <v>70</v>
      </c>
      <c r="D56" s="25"/>
      <c r="E56" s="35"/>
      <c r="F56" s="24"/>
      <c r="G56" s="49"/>
      <c r="H56" s="13"/>
      <c r="I56" s="12"/>
      <c r="J56" s="12"/>
    </row>
    <row r="57" spans="1:10">
      <c r="A57" s="22"/>
      <c r="B57" s="21"/>
      <c r="C57" s="30" t="s">
        <v>71</v>
      </c>
      <c r="D57" s="25"/>
      <c r="E57" s="35"/>
      <c r="F57" s="24"/>
      <c r="G57" s="49"/>
      <c r="H57" s="13"/>
      <c r="I57" s="12"/>
      <c r="J57" s="12"/>
    </row>
    <row r="58" spans="1:10">
      <c r="A58" s="22"/>
      <c r="B58" s="21"/>
      <c r="C58" s="30" t="s">
        <v>36</v>
      </c>
      <c r="D58" s="25"/>
      <c r="E58" s="35"/>
      <c r="F58" s="24"/>
      <c r="G58" s="49"/>
      <c r="H58" s="13"/>
      <c r="I58" s="12"/>
      <c r="J58" s="12"/>
    </row>
    <row r="59" spans="1:10">
      <c r="A59" s="22"/>
      <c r="B59" s="21"/>
      <c r="C59" s="30" t="s">
        <v>60</v>
      </c>
      <c r="D59" s="25"/>
      <c r="E59" s="35"/>
      <c r="F59" s="24"/>
      <c r="G59" s="49"/>
      <c r="H59" s="13"/>
      <c r="I59" s="12"/>
      <c r="J59" s="12"/>
    </row>
    <row r="60" spans="1:10">
      <c r="A60" s="22"/>
      <c r="B60" s="38"/>
      <c r="C60" s="39" t="s">
        <v>37</v>
      </c>
      <c r="D60" s="25" t="s">
        <v>11</v>
      </c>
      <c r="E60" s="35">
        <v>1</v>
      </c>
      <c r="F60" s="24"/>
      <c r="G60" s="49">
        <f>E60*F60</f>
        <v>0</v>
      </c>
      <c r="H60" s="13"/>
      <c r="I60" s="12"/>
      <c r="J60" s="12"/>
    </row>
    <row r="61" spans="1:10">
      <c r="A61" s="22"/>
      <c r="B61" s="4"/>
      <c r="C61"/>
      <c r="D61" s="25"/>
      <c r="E61" s="35"/>
      <c r="F61" s="24"/>
      <c r="G61" s="49"/>
      <c r="H61" s="13"/>
      <c r="I61" s="12"/>
      <c r="J61" s="12"/>
    </row>
    <row r="62" spans="1:10">
      <c r="A62" s="22"/>
      <c r="B62" s="38" t="s">
        <v>72</v>
      </c>
      <c r="C62" s="39" t="s">
        <v>73</v>
      </c>
      <c r="D62" s="25"/>
      <c r="E62" s="35"/>
      <c r="F62" s="24"/>
      <c r="G62" s="49"/>
      <c r="H62" s="13"/>
      <c r="I62" s="12"/>
      <c r="J62" s="12"/>
    </row>
    <row r="63" spans="1:10">
      <c r="A63" s="22"/>
      <c r="B63" s="41" t="s">
        <v>33</v>
      </c>
      <c r="C63" s="42" t="s">
        <v>74</v>
      </c>
      <c r="D63" s="25"/>
      <c r="E63" s="35"/>
      <c r="F63" s="24"/>
      <c r="G63" s="49"/>
      <c r="H63" s="13"/>
      <c r="I63" s="12"/>
      <c r="J63" s="12"/>
    </row>
    <row r="64" spans="1:10">
      <c r="A64" s="22"/>
      <c r="B64" s="21"/>
      <c r="C64" s="30" t="s">
        <v>41</v>
      </c>
      <c r="D64" s="25"/>
      <c r="E64" s="35"/>
      <c r="F64" s="24"/>
      <c r="G64" s="49"/>
      <c r="H64" s="13"/>
      <c r="I64" s="12"/>
      <c r="J64" s="12"/>
    </row>
    <row r="65" spans="1:10">
      <c r="A65" s="22"/>
      <c r="B65" s="21"/>
      <c r="C65" s="30" t="s">
        <v>42</v>
      </c>
      <c r="D65" s="25"/>
      <c r="E65" s="35"/>
      <c r="F65" s="24"/>
      <c r="G65" s="49"/>
      <c r="H65" s="13"/>
      <c r="I65" s="12"/>
      <c r="J65" s="12"/>
    </row>
    <row r="66" spans="1:10">
      <c r="A66" s="22"/>
      <c r="B66" s="21"/>
      <c r="C66" s="39" t="s">
        <v>37</v>
      </c>
      <c r="D66" s="25" t="s">
        <v>11</v>
      </c>
      <c r="E66" s="35">
        <v>1</v>
      </c>
      <c r="F66" s="24"/>
      <c r="G66" s="49">
        <f>E66*F66</f>
        <v>0</v>
      </c>
      <c r="H66" s="13"/>
      <c r="I66" s="12"/>
      <c r="J66" s="12"/>
    </row>
    <row r="67" spans="1:10">
      <c r="A67" s="22"/>
      <c r="B67" s="38"/>
      <c r="C67" s="43"/>
      <c r="D67" s="25"/>
      <c r="E67" s="35"/>
      <c r="F67" s="24"/>
      <c r="G67" s="49"/>
      <c r="H67" s="13"/>
      <c r="I67" s="12"/>
      <c r="J67" s="12"/>
    </row>
    <row r="68" spans="1:10">
      <c r="A68" s="60" t="s">
        <v>6</v>
      </c>
      <c r="B68" s="61"/>
      <c r="C68"/>
      <c r="D68" s="25"/>
      <c r="E68" s="35"/>
      <c r="F68" s="24"/>
      <c r="G68" s="49"/>
      <c r="H68" s="13"/>
      <c r="I68" s="12"/>
      <c r="J68" s="12"/>
    </row>
    <row r="69" spans="1:10">
      <c r="A69" s="22"/>
      <c r="B69" s="38" t="s">
        <v>49</v>
      </c>
      <c r="C69" s="39" t="s">
        <v>50</v>
      </c>
      <c r="D69" s="25"/>
      <c r="E69" s="35"/>
      <c r="F69" s="24"/>
      <c r="G69" s="49"/>
      <c r="H69" s="13"/>
      <c r="I69" s="12"/>
      <c r="J69" s="12"/>
    </row>
    <row r="70" spans="1:10">
      <c r="A70" s="22"/>
      <c r="B70" s="41" t="s">
        <v>33</v>
      </c>
      <c r="C70" s="42" t="s">
        <v>51</v>
      </c>
      <c r="D70" s="25"/>
      <c r="E70" s="35"/>
      <c r="F70" s="24"/>
      <c r="G70" s="49"/>
      <c r="H70" s="13"/>
      <c r="I70" s="12"/>
      <c r="J70" s="12"/>
    </row>
    <row r="71" spans="1:10">
      <c r="A71" s="22"/>
      <c r="B71" s="21"/>
      <c r="C71" s="30" t="s">
        <v>41</v>
      </c>
      <c r="D71" s="25"/>
      <c r="E71" s="35"/>
      <c r="F71" s="24"/>
      <c r="G71" s="49"/>
      <c r="H71" s="13"/>
      <c r="I71" s="12"/>
      <c r="J71" s="12"/>
    </row>
    <row r="72" spans="1:10">
      <c r="A72" s="22"/>
      <c r="B72" s="21"/>
      <c r="C72" s="30" t="s">
        <v>42</v>
      </c>
      <c r="D72" s="25"/>
      <c r="E72" s="35"/>
      <c r="F72" s="24"/>
      <c r="G72" s="49"/>
      <c r="H72" s="13"/>
      <c r="I72" s="12"/>
      <c r="J72" s="12"/>
    </row>
    <row r="73" spans="1:10">
      <c r="A73" s="22"/>
      <c r="B73" s="21"/>
      <c r="C73" s="39" t="s">
        <v>37</v>
      </c>
      <c r="D73" s="25" t="s">
        <v>11</v>
      </c>
      <c r="E73" s="35">
        <v>1</v>
      </c>
      <c r="F73" s="24"/>
      <c r="G73" s="49">
        <f t="shared" ref="G73" si="6">E73*F73</f>
        <v>0</v>
      </c>
      <c r="H73" s="13"/>
      <c r="I73" s="12"/>
      <c r="J73" s="12"/>
    </row>
    <row r="74" spans="1:10">
      <c r="A74" s="22"/>
      <c r="B74" s="38"/>
      <c r="C74"/>
      <c r="D74" s="25"/>
      <c r="E74" s="35"/>
      <c r="F74" s="24"/>
      <c r="G74" s="49"/>
      <c r="H74" s="13"/>
      <c r="I74" s="12"/>
      <c r="J74" s="12"/>
    </row>
    <row r="75" spans="1:10">
      <c r="A75" s="22"/>
      <c r="B75" s="38" t="s">
        <v>52</v>
      </c>
      <c r="C75" s="39" t="s">
        <v>53</v>
      </c>
      <c r="D75" s="25"/>
      <c r="E75" s="35"/>
      <c r="F75" s="24"/>
      <c r="G75" s="49"/>
      <c r="H75" s="13"/>
      <c r="I75" s="12"/>
      <c r="J75" s="12"/>
    </row>
    <row r="76" spans="1:10">
      <c r="A76" s="22"/>
      <c r="B76" s="41" t="s">
        <v>33</v>
      </c>
      <c r="C76" s="42" t="s">
        <v>51</v>
      </c>
      <c r="D76" s="25"/>
      <c r="E76" s="35"/>
      <c r="F76" s="24"/>
      <c r="G76" s="49"/>
      <c r="H76" s="13"/>
      <c r="I76" s="12"/>
      <c r="J76" s="12"/>
    </row>
    <row r="77" spans="1:10">
      <c r="A77" s="22"/>
      <c r="B77" s="21"/>
      <c r="C77" s="30" t="s">
        <v>41</v>
      </c>
      <c r="D77" s="25"/>
      <c r="E77" s="35"/>
      <c r="F77" s="24"/>
      <c r="G77" s="49"/>
      <c r="H77" s="13"/>
      <c r="I77" s="12"/>
      <c r="J77" s="12"/>
    </row>
    <row r="78" spans="1:10">
      <c r="A78" s="22"/>
      <c r="B78" s="21"/>
      <c r="C78" s="30" t="s">
        <v>42</v>
      </c>
      <c r="D78" s="25"/>
      <c r="E78" s="35"/>
      <c r="F78" s="24"/>
      <c r="G78" s="49"/>
      <c r="H78" s="13"/>
      <c r="I78" s="12"/>
      <c r="J78" s="12"/>
    </row>
    <row r="79" spans="1:10">
      <c r="A79" s="22"/>
      <c r="B79" s="21"/>
      <c r="C79" s="39" t="s">
        <v>37</v>
      </c>
      <c r="D79" s="25" t="s">
        <v>11</v>
      </c>
      <c r="E79" s="35">
        <v>1</v>
      </c>
      <c r="F79" s="24"/>
      <c r="G79" s="49">
        <f t="shared" ref="G79" si="7">E79*F79</f>
        <v>0</v>
      </c>
      <c r="H79" s="13"/>
      <c r="I79" s="12"/>
      <c r="J79" s="12"/>
    </row>
    <row r="80" spans="1:10" ht="18">
      <c r="A80" s="29" t="s">
        <v>20</v>
      </c>
      <c r="B80" s="17"/>
      <c r="C80" s="18"/>
      <c r="D80" s="18"/>
      <c r="E80" s="19"/>
      <c r="F80" s="20"/>
      <c r="G80" s="47"/>
      <c r="H80" s="13"/>
      <c r="I80" s="12"/>
      <c r="J80" s="12"/>
    </row>
    <row r="81" spans="1:10">
      <c r="A81" s="22"/>
      <c r="B81" s="21" t="s">
        <v>7</v>
      </c>
      <c r="C81"/>
      <c r="D81" s="25"/>
      <c r="E81" s="35"/>
      <c r="F81" s="24"/>
      <c r="G81" s="49"/>
      <c r="H81" s="13"/>
      <c r="I81" s="12"/>
      <c r="J81" s="12"/>
    </row>
    <row r="82" spans="1:10">
      <c r="A82" s="22"/>
      <c r="B82" s="38" t="s">
        <v>54</v>
      </c>
      <c r="C82" s="39" t="s">
        <v>55</v>
      </c>
      <c r="D82" s="25"/>
      <c r="E82" s="35"/>
      <c r="F82" s="24"/>
      <c r="G82" s="49"/>
      <c r="H82" s="13"/>
      <c r="I82" s="12"/>
      <c r="J82" s="12"/>
    </row>
    <row r="83" spans="1:10">
      <c r="A83" s="22"/>
      <c r="B83" s="41" t="s">
        <v>33</v>
      </c>
      <c r="C83" s="42" t="s">
        <v>40</v>
      </c>
      <c r="D83" s="25"/>
      <c r="E83" s="35"/>
      <c r="F83" s="24"/>
      <c r="G83" s="49"/>
      <c r="H83" s="13"/>
      <c r="I83" s="12"/>
      <c r="J83" s="12"/>
    </row>
    <row r="84" spans="1:10">
      <c r="A84" s="22"/>
      <c r="B84" s="21"/>
      <c r="C84" s="30" t="s">
        <v>41</v>
      </c>
      <c r="D84" s="25"/>
      <c r="E84" s="35"/>
      <c r="F84" s="24"/>
      <c r="G84" s="49"/>
      <c r="H84" s="13"/>
      <c r="I84" s="12"/>
      <c r="J84" s="12"/>
    </row>
    <row r="85" spans="1:10">
      <c r="A85" s="22"/>
      <c r="B85" s="21"/>
      <c r="C85" s="30" t="s">
        <v>42</v>
      </c>
      <c r="D85" s="25"/>
      <c r="E85" s="35"/>
      <c r="F85" s="24"/>
      <c r="G85" s="49"/>
      <c r="H85" s="13"/>
      <c r="I85" s="12"/>
      <c r="J85" s="12"/>
    </row>
    <row r="86" spans="1:10">
      <c r="A86" s="22"/>
      <c r="B86" s="21"/>
      <c r="C86" s="39" t="s">
        <v>37</v>
      </c>
      <c r="D86" s="25" t="s">
        <v>11</v>
      </c>
      <c r="E86" s="35">
        <v>1</v>
      </c>
      <c r="F86" s="24"/>
      <c r="G86" s="49">
        <f t="shared" ref="G86" si="8">E86*F86</f>
        <v>0</v>
      </c>
      <c r="H86" s="13"/>
      <c r="I86" s="12"/>
      <c r="J86" s="12"/>
    </row>
    <row r="87" spans="1:10">
      <c r="A87" s="22"/>
      <c r="B87" s="21"/>
      <c r="C87" s="40"/>
      <c r="D87" s="25"/>
      <c r="E87" s="35"/>
      <c r="F87" s="24"/>
      <c r="G87" s="49"/>
      <c r="H87" s="13"/>
      <c r="I87" s="12"/>
      <c r="J87" s="12"/>
    </row>
    <row r="88" spans="1:10">
      <c r="A88" s="22"/>
      <c r="B88" s="38" t="s">
        <v>56</v>
      </c>
      <c r="C88" s="39" t="s">
        <v>57</v>
      </c>
      <c r="D88" s="25"/>
      <c r="E88" s="35"/>
      <c r="F88" s="24"/>
      <c r="G88" s="49"/>
      <c r="H88" s="13"/>
      <c r="I88" s="12"/>
      <c r="J88" s="12"/>
    </row>
    <row r="89" spans="1:10">
      <c r="A89" s="22"/>
      <c r="B89" s="41" t="s">
        <v>58</v>
      </c>
      <c r="C89" s="42" t="s">
        <v>59</v>
      </c>
      <c r="D89" s="25"/>
      <c r="E89" s="35"/>
      <c r="F89" s="24"/>
      <c r="G89" s="49"/>
      <c r="H89" s="13"/>
      <c r="I89" s="12"/>
      <c r="J89" s="12"/>
    </row>
    <row r="90" spans="1:10">
      <c r="A90" s="22"/>
      <c r="B90" s="21"/>
      <c r="C90" s="30" t="s">
        <v>41</v>
      </c>
      <c r="D90" s="25"/>
      <c r="E90" s="35"/>
      <c r="F90" s="24"/>
      <c r="G90" s="49"/>
      <c r="H90" s="13"/>
      <c r="I90" s="12"/>
      <c r="J90" s="12"/>
    </row>
    <row r="91" spans="1:10">
      <c r="A91" s="22"/>
      <c r="B91" s="21"/>
      <c r="C91" s="30" t="s">
        <v>36</v>
      </c>
      <c r="D91" s="25"/>
      <c r="E91" s="35"/>
      <c r="F91" s="24"/>
      <c r="G91" s="49"/>
      <c r="H91" s="13"/>
      <c r="I91" s="12"/>
      <c r="J91" s="12"/>
    </row>
    <row r="92" spans="1:10">
      <c r="A92" s="22"/>
      <c r="B92" s="21"/>
      <c r="C92" s="30" t="s">
        <v>60</v>
      </c>
      <c r="D92" s="25"/>
      <c r="E92" s="35"/>
      <c r="F92" s="24"/>
      <c r="G92" s="49"/>
      <c r="H92" s="13"/>
      <c r="I92" s="12"/>
      <c r="J92" s="12"/>
    </row>
    <row r="93" spans="1:10">
      <c r="A93" s="22"/>
      <c r="B93" s="21"/>
      <c r="C93" s="39" t="s">
        <v>37</v>
      </c>
      <c r="D93" s="25" t="s">
        <v>11</v>
      </c>
      <c r="E93" s="35">
        <v>1</v>
      </c>
      <c r="F93" s="24"/>
      <c r="G93" s="49">
        <f t="shared" ref="G93" si="9">E93*F93</f>
        <v>0</v>
      </c>
      <c r="H93" s="13"/>
      <c r="I93" s="12"/>
      <c r="J93" s="12"/>
    </row>
    <row r="94" spans="1:10">
      <c r="A94" s="22"/>
      <c r="B94" s="37"/>
      <c r="C94" s="36"/>
      <c r="D94" s="25"/>
      <c r="E94" s="35"/>
      <c r="F94" s="24"/>
      <c r="G94" s="49"/>
      <c r="H94" s="13"/>
      <c r="I94" s="12"/>
      <c r="J94" s="12"/>
    </row>
    <row r="95" spans="1:10">
      <c r="A95" s="22"/>
      <c r="B95" s="38" t="s">
        <v>61</v>
      </c>
      <c r="C95" s="39" t="s">
        <v>62</v>
      </c>
      <c r="D95" s="25"/>
      <c r="E95" s="35"/>
      <c r="F95" s="24"/>
      <c r="G95" s="49"/>
      <c r="H95" s="13"/>
      <c r="I95" s="12"/>
      <c r="J95" s="12"/>
    </row>
    <row r="96" spans="1:10">
      <c r="A96" s="22"/>
      <c r="B96" s="41" t="s">
        <v>58</v>
      </c>
      <c r="C96" s="42" t="s">
        <v>63</v>
      </c>
      <c r="D96" s="25"/>
      <c r="E96" s="35"/>
      <c r="F96" s="24"/>
      <c r="G96" s="49"/>
      <c r="H96" s="13"/>
      <c r="I96" s="12"/>
      <c r="J96" s="12"/>
    </row>
    <row r="97" spans="1:10">
      <c r="A97" s="22"/>
      <c r="B97" s="21"/>
      <c r="C97" s="30" t="s">
        <v>41</v>
      </c>
      <c r="D97" s="25"/>
      <c r="E97" s="35"/>
      <c r="F97" s="24"/>
      <c r="G97" s="49"/>
      <c r="H97" s="13"/>
      <c r="I97" s="12"/>
      <c r="J97" s="12"/>
    </row>
    <row r="98" spans="1:10">
      <c r="A98" s="22"/>
      <c r="B98" s="21"/>
      <c r="C98" s="30" t="s">
        <v>36</v>
      </c>
      <c r="D98" s="25"/>
      <c r="E98" s="35"/>
      <c r="F98" s="24"/>
      <c r="G98" s="49"/>
      <c r="H98" s="13"/>
      <c r="I98" s="12"/>
      <c r="J98" s="12"/>
    </row>
    <row r="99" spans="1:10">
      <c r="A99" s="22"/>
      <c r="B99" s="21"/>
      <c r="C99" s="30" t="s">
        <v>60</v>
      </c>
      <c r="D99" s="25"/>
      <c r="E99" s="35"/>
      <c r="F99" s="24"/>
      <c r="G99" s="49"/>
      <c r="H99" s="13"/>
      <c r="I99" s="12"/>
      <c r="J99" s="12"/>
    </row>
    <row r="100" spans="1:10">
      <c r="A100" s="22"/>
      <c r="B100" s="21"/>
      <c r="C100" s="39" t="s">
        <v>37</v>
      </c>
      <c r="D100" s="25" t="s">
        <v>11</v>
      </c>
      <c r="E100" s="35">
        <v>1</v>
      </c>
      <c r="F100" s="24"/>
      <c r="G100" s="49">
        <f t="shared" ref="G100" si="10">E100*F100</f>
        <v>0</v>
      </c>
      <c r="H100" s="13"/>
      <c r="I100" s="12"/>
      <c r="J100" s="12"/>
    </row>
    <row r="101" spans="1:10">
      <c r="A101" s="22"/>
      <c r="B101" s="21"/>
      <c r="C101" s="36"/>
      <c r="D101" s="25"/>
      <c r="E101" s="35"/>
      <c r="F101" s="24"/>
      <c r="G101" s="49"/>
      <c r="H101" s="13"/>
      <c r="I101" s="12"/>
      <c r="J101" s="12"/>
    </row>
    <row r="102" spans="1:10">
      <c r="A102" s="22"/>
      <c r="B102" s="38" t="s">
        <v>64</v>
      </c>
      <c r="C102" s="39" t="s">
        <v>65</v>
      </c>
      <c r="D102" s="25"/>
      <c r="E102" s="35"/>
      <c r="F102" s="24"/>
      <c r="G102" s="49"/>
      <c r="H102" s="13"/>
      <c r="I102" s="12"/>
      <c r="J102" s="12"/>
    </row>
    <row r="103" spans="1:10">
      <c r="A103" s="22"/>
      <c r="B103" s="41" t="s">
        <v>33</v>
      </c>
      <c r="C103" s="42" t="s">
        <v>40</v>
      </c>
      <c r="D103" s="25"/>
      <c r="E103" s="35"/>
      <c r="F103" s="24"/>
      <c r="G103" s="49"/>
      <c r="H103" s="13"/>
      <c r="I103" s="12"/>
      <c r="J103" s="12"/>
    </row>
    <row r="104" spans="1:10">
      <c r="A104" s="22"/>
      <c r="B104" s="21"/>
      <c r="C104" s="30" t="s">
        <v>41</v>
      </c>
      <c r="D104" s="25"/>
      <c r="E104" s="35"/>
      <c r="F104" s="24"/>
      <c r="G104" s="49"/>
      <c r="H104" s="13"/>
      <c r="I104" s="12"/>
      <c r="J104" s="12"/>
    </row>
    <row r="105" spans="1:10">
      <c r="A105" s="22"/>
      <c r="B105" s="21"/>
      <c r="C105" s="30" t="s">
        <v>42</v>
      </c>
      <c r="D105" s="25"/>
      <c r="E105" s="35"/>
      <c r="F105" s="24"/>
      <c r="G105" s="49"/>
      <c r="H105" s="13"/>
      <c r="I105" s="12"/>
      <c r="J105" s="12"/>
    </row>
    <row r="106" spans="1:10">
      <c r="A106" s="22"/>
      <c r="B106" s="21"/>
      <c r="C106" s="39" t="s">
        <v>37</v>
      </c>
      <c r="D106" s="25" t="s">
        <v>11</v>
      </c>
      <c r="E106" s="35">
        <v>1</v>
      </c>
      <c r="F106" s="24"/>
      <c r="G106" s="49">
        <f t="shared" ref="G106" si="11">E106*F106</f>
        <v>0</v>
      </c>
      <c r="H106" s="13"/>
      <c r="I106" s="12"/>
      <c r="J106" s="12"/>
    </row>
    <row r="107" spans="1:10">
      <c r="A107" s="22"/>
      <c r="B107" s="4"/>
      <c r="C107"/>
      <c r="D107" s="25"/>
      <c r="E107" s="35"/>
      <c r="F107" s="24"/>
      <c r="G107" s="49"/>
      <c r="H107" s="13"/>
      <c r="I107" s="12"/>
      <c r="J107" s="12"/>
    </row>
    <row r="108" spans="1:10">
      <c r="A108" s="22"/>
      <c r="B108" s="38" t="s">
        <v>66</v>
      </c>
      <c r="C108" s="39" t="s">
        <v>67</v>
      </c>
      <c r="D108" s="25"/>
      <c r="E108" s="35"/>
      <c r="F108" s="24"/>
      <c r="G108" s="49"/>
      <c r="H108" s="13"/>
      <c r="I108" s="12"/>
      <c r="J108" s="12"/>
    </row>
    <row r="109" spans="1:10">
      <c r="A109" s="22"/>
      <c r="B109" s="21" t="s">
        <v>33</v>
      </c>
      <c r="C109" s="30" t="s">
        <v>40</v>
      </c>
      <c r="D109" s="25"/>
      <c r="E109" s="35"/>
      <c r="F109" s="24"/>
      <c r="G109" s="49"/>
      <c r="H109" s="13"/>
      <c r="I109" s="12"/>
      <c r="J109" s="12"/>
    </row>
    <row r="110" spans="1:10">
      <c r="A110" s="22"/>
      <c r="B110" s="21"/>
      <c r="C110" s="30" t="s">
        <v>41</v>
      </c>
      <c r="D110" s="25"/>
      <c r="E110" s="35"/>
      <c r="F110" s="24"/>
      <c r="G110" s="49"/>
      <c r="H110" s="13"/>
      <c r="I110" s="12"/>
      <c r="J110" s="12"/>
    </row>
    <row r="111" spans="1:10">
      <c r="A111" s="22"/>
      <c r="B111" s="21"/>
      <c r="C111" s="30" t="s">
        <v>42</v>
      </c>
      <c r="D111" s="25"/>
      <c r="E111" s="35"/>
      <c r="F111" s="24"/>
      <c r="G111" s="49"/>
      <c r="H111" s="13"/>
      <c r="I111" s="12"/>
      <c r="J111" s="12"/>
    </row>
    <row r="112" spans="1:10">
      <c r="A112" s="22"/>
      <c r="B112" s="12"/>
      <c r="C112" s="39" t="s">
        <v>37</v>
      </c>
      <c r="D112" s="25" t="s">
        <v>11</v>
      </c>
      <c r="E112" s="35">
        <v>1</v>
      </c>
      <c r="F112" s="24"/>
      <c r="G112" s="49">
        <f t="shared" ref="G112" si="12">E112*F112</f>
        <v>0</v>
      </c>
    </row>
    <row r="113" spans="1:10">
      <c r="A113" s="22"/>
      <c r="B113" s="21"/>
      <c r="C113" s="36"/>
      <c r="D113" s="25"/>
      <c r="E113" s="35"/>
      <c r="F113" s="24"/>
      <c r="G113" s="49"/>
      <c r="H113" s="13"/>
      <c r="I113" s="12"/>
      <c r="J113" s="12"/>
    </row>
    <row r="114" spans="1:10">
      <c r="A114" s="22"/>
      <c r="B114" s="38" t="s">
        <v>75</v>
      </c>
      <c r="C114" s="39" t="s">
        <v>76</v>
      </c>
      <c r="D114" s="25"/>
      <c r="E114" s="35"/>
      <c r="F114" s="24"/>
      <c r="G114" s="49"/>
      <c r="H114" s="13"/>
      <c r="I114" s="12"/>
      <c r="J114" s="12"/>
    </row>
    <row r="115" spans="1:10">
      <c r="A115" s="22"/>
      <c r="B115" s="38" t="s">
        <v>77</v>
      </c>
      <c r="C115" s="39" t="s">
        <v>78</v>
      </c>
      <c r="D115" s="25"/>
      <c r="E115" s="35"/>
      <c r="F115" s="24"/>
      <c r="G115" s="49"/>
      <c r="H115" s="13"/>
      <c r="I115" s="12"/>
      <c r="J115" s="12"/>
    </row>
    <row r="116" spans="1:10">
      <c r="A116" s="22"/>
      <c r="B116" s="21"/>
      <c r="C116" s="30" t="s">
        <v>79</v>
      </c>
      <c r="D116" s="25"/>
      <c r="E116" s="35"/>
      <c r="F116" s="24"/>
      <c r="G116" s="49"/>
      <c r="H116" s="13"/>
      <c r="I116" s="12"/>
      <c r="J116" s="12"/>
    </row>
    <row r="117" spans="1:10">
      <c r="A117" s="21"/>
      <c r="B117" s="21"/>
      <c r="C117" s="30" t="s">
        <v>80</v>
      </c>
      <c r="D117" s="25"/>
      <c r="E117" s="35"/>
      <c r="F117" s="24"/>
      <c r="G117" s="49"/>
      <c r="H117" s="13"/>
      <c r="I117" s="12"/>
      <c r="J117" s="12"/>
    </row>
    <row r="118" spans="1:10">
      <c r="A118" s="21"/>
      <c r="B118" s="21"/>
      <c r="C118" s="30" t="s">
        <v>81</v>
      </c>
      <c r="D118" s="25"/>
      <c r="E118" s="35"/>
      <c r="F118" s="24"/>
      <c r="G118" s="49"/>
      <c r="H118" s="13"/>
      <c r="I118" s="12"/>
      <c r="J118" s="12"/>
    </row>
    <row r="119" spans="1:10">
      <c r="A119" s="22"/>
      <c r="B119" s="12"/>
      <c r="C119" s="39" t="s">
        <v>37</v>
      </c>
      <c r="D119" s="25" t="s">
        <v>11</v>
      </c>
      <c r="E119" s="35">
        <v>1</v>
      </c>
      <c r="F119" s="24"/>
      <c r="G119" s="49">
        <f t="shared" ref="G119" si="13">E119*F119</f>
        <v>0</v>
      </c>
    </row>
    <row r="120" spans="1:10">
      <c r="A120" s="33"/>
      <c r="B120" s="34"/>
      <c r="C120" s="34"/>
      <c r="D120" s="34"/>
      <c r="E120" s="34"/>
      <c r="F120" s="34"/>
      <c r="G120" s="49"/>
    </row>
    <row r="121" spans="1:10" ht="19.899999999999999" customHeight="1">
      <c r="A121" s="22"/>
      <c r="B121" s="21"/>
      <c r="C121" s="23"/>
      <c r="D121" s="25"/>
      <c r="E121" s="24"/>
      <c r="F121" s="26" t="s">
        <v>27</v>
      </c>
      <c r="G121" s="51">
        <f>SUM(G35:G120)</f>
        <v>0</v>
      </c>
    </row>
    <row r="122" spans="1:10">
      <c r="A122" s="33"/>
      <c r="B122" s="34"/>
      <c r="C122" s="34"/>
      <c r="D122" s="34"/>
      <c r="E122" s="34"/>
      <c r="F122" s="34"/>
      <c r="G122" s="49"/>
    </row>
    <row r="123" spans="1:10">
      <c r="A123" s="44" t="s">
        <v>1</v>
      </c>
      <c r="B123" s="17"/>
      <c r="C123" s="18"/>
      <c r="D123" s="27"/>
      <c r="E123" s="19"/>
      <c r="F123" s="20"/>
      <c r="G123" s="52"/>
    </row>
    <row r="124" spans="1:10">
      <c r="A124" s="26"/>
      <c r="B124" s="26"/>
      <c r="C124" s="23" t="s">
        <v>15</v>
      </c>
      <c r="D124" s="25" t="s">
        <v>11</v>
      </c>
      <c r="E124" s="24">
        <v>1</v>
      </c>
      <c r="F124" s="22"/>
      <c r="G124" s="49">
        <f t="shared" ref="G124" si="14">E125*F125</f>
        <v>0</v>
      </c>
    </row>
    <row r="125" spans="1:10">
      <c r="A125" s="26"/>
      <c r="B125" s="26"/>
      <c r="C125" s="23" t="s">
        <v>16</v>
      </c>
      <c r="D125" s="25" t="s">
        <v>11</v>
      </c>
      <c r="E125" s="24">
        <v>1</v>
      </c>
      <c r="F125" s="22"/>
      <c r="G125" s="49">
        <f>E126*F126</f>
        <v>0</v>
      </c>
    </row>
    <row r="126" spans="1:10" ht="43.5">
      <c r="A126" s="26"/>
      <c r="B126" s="26"/>
      <c r="C126" s="30" t="s">
        <v>29</v>
      </c>
      <c r="D126" s="31" t="s">
        <v>18</v>
      </c>
      <c r="E126" s="24">
        <v>1</v>
      </c>
      <c r="F126" s="22"/>
      <c r="G126" s="49">
        <f>E127*F127</f>
        <v>0</v>
      </c>
    </row>
    <row r="127" spans="1:10">
      <c r="A127" s="26"/>
      <c r="B127" s="26"/>
      <c r="C127" s="23" t="s">
        <v>17</v>
      </c>
      <c r="D127" s="25" t="s">
        <v>30</v>
      </c>
      <c r="E127" s="24">
        <v>1</v>
      </c>
      <c r="F127" s="22"/>
      <c r="G127" s="49">
        <f>SUM(G123:G126)</f>
        <v>0</v>
      </c>
    </row>
    <row r="128" spans="1:10" ht="19.899999999999999" customHeight="1">
      <c r="A128" s="22"/>
      <c r="B128" s="21"/>
      <c r="C128" s="23"/>
      <c r="D128" s="25"/>
      <c r="E128" s="24"/>
      <c r="F128" s="26" t="s">
        <v>28</v>
      </c>
      <c r="G128" s="51">
        <f>SUM(G124:G127)</f>
        <v>0</v>
      </c>
    </row>
    <row r="129" spans="1:7" ht="16.5" thickBot="1">
      <c r="A129" s="53"/>
      <c r="B129" s="54"/>
      <c r="C129" s="54"/>
      <c r="D129" s="54"/>
      <c r="E129" s="54"/>
      <c r="F129" s="54"/>
      <c r="G129" s="55"/>
    </row>
    <row r="130" spans="1:7" ht="25.15" customHeight="1" thickBot="1">
      <c r="A130" s="65" t="s">
        <v>25</v>
      </c>
      <c r="B130" s="66"/>
      <c r="C130" s="66"/>
      <c r="D130" s="66"/>
      <c r="E130" s="66"/>
      <c r="F130" s="67"/>
      <c r="G130" s="56">
        <f>G128+G121+G31</f>
        <v>0</v>
      </c>
    </row>
  </sheetData>
  <mergeCells count="8">
    <mergeCell ref="A2:C2"/>
    <mergeCell ref="A21:B21"/>
    <mergeCell ref="A68:B68"/>
    <mergeCell ref="A31:F31"/>
    <mergeCell ref="A130:F130"/>
    <mergeCell ref="A30:G30"/>
    <mergeCell ref="A32:G32"/>
    <mergeCell ref="A35:B35"/>
  </mergeCells>
  <pageMargins left="0.70866141732283461" right="0.70866141732283461" top="0.74803149606299213" bottom="0.74803149606299213" header="0.31496062992125984" footer="0.31496062992125984"/>
  <pageSetup paperSize="9" scale="43" fitToHeight="0" orientation="portrait" horizontalDpi="360" verticalDpi="360" r:id="rId1"/>
  <rowBreaks count="1" manualBreakCount="1">
    <brk id="7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 CNCSS</dc:creator>
  <cp:lastModifiedBy>Julie Ochrymczuk</cp:lastModifiedBy>
  <cp:lastPrinted>2025-04-02T15:08:14Z</cp:lastPrinted>
  <dcterms:created xsi:type="dcterms:W3CDTF">2025-01-21T18:21:13Z</dcterms:created>
  <dcterms:modified xsi:type="dcterms:W3CDTF">2025-07-31T17:43:08Z</dcterms:modified>
</cp:coreProperties>
</file>